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branko.pejic\Desktop\OBJAVLJENI RADOVI\3r25\"/>
    </mc:Choice>
  </mc:AlternateContent>
  <xr:revisionPtr revIDLastSave="0" documentId="13_ncr:1_{B5822D95-C014-4EF3-8A1B-2ADE9FC049B3}" xr6:coauthVersionLast="47" xr6:coauthVersionMax="47" xr10:uidLastSave="{00000000-0000-0000-0000-000000000000}"/>
  <bookViews>
    <workbookView xWindow="-120" yWindow="-120" windowWidth="29040" windowHeight="15840" xr2:uid="{00000000-000D-0000-FFFF-FFFF00000000}"/>
  </bookViews>
  <sheets>
    <sheet name="Sheet1" sheetId="5" r:id="rId1"/>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5" l="1"/>
  <c r="F5" i="5"/>
  <c r="F3" i="5"/>
  <c r="F12" i="5" s="1"/>
  <c r="F11" i="5"/>
  <c r="F10" i="5"/>
  <c r="F9" i="5"/>
  <c r="F8" i="5"/>
  <c r="F7" i="5"/>
  <c r="F6" i="5"/>
  <c r="F13" i="5" l="1"/>
  <c r="F15" i="5" s="1"/>
</calcChain>
</file>

<file path=xl/sharedStrings.xml><?xml version="1.0" encoding="utf-8"?>
<sst xmlns="http://schemas.openxmlformats.org/spreadsheetml/2006/main" count="38" uniqueCount="32">
  <si>
    <t>Opis radova</t>
  </si>
  <si>
    <t>količina</t>
  </si>
  <si>
    <t>zbir</t>
  </si>
  <si>
    <t>Redni 
broj</t>
  </si>
  <si>
    <t>1</t>
  </si>
  <si>
    <t>jed. 
mere</t>
  </si>
  <si>
    <t>cena po jedinici mere</t>
  </si>
  <si>
    <t>2</t>
  </si>
  <si>
    <t>3</t>
  </si>
  <si>
    <t>4</t>
  </si>
  <si>
    <t>УКУПНА ВРЕДНОСТ (матријал+рад) без ПДВ-а:</t>
  </si>
  <si>
    <t>износ ПДВ-а:</t>
  </si>
  <si>
    <t>УКУПНА ВРЕДНОСТ (матријал+рад) СА ПДВ-а:</t>
  </si>
  <si>
    <t>5</t>
  </si>
  <si>
    <t>6</t>
  </si>
  <si>
    <t>7</t>
  </si>
  <si>
    <t>Ukupno:</t>
  </si>
  <si>
    <t>8</t>
  </si>
  <si>
    <t>9</t>
  </si>
  <si>
    <t>m</t>
  </si>
  <si>
    <t>m2</t>
  </si>
  <si>
    <t>m3</t>
  </si>
  <si>
    <t xml:space="preserve">Nabavka materijala i transport sa ugradnjom. Zbog slabog pada postojećeg krova ujedno i razlog curenja predviđeno je da se poveća pad novog krova tj. da se podigne visina u slemenu (maksimalno 15cm). Iz tog razloga potrebno je uraditi novu konstrukciju krova (od drvenih greda). Drvene grede 5x8cm postaviti na rastojanju od 60cm grede od grede. Dužina jedne ravni krova je 3m. Sve grede pričvrstiti (ankerisati) za postojeću betonsku ploču. </t>
  </si>
  <si>
    <t>Stari limeni krov demontirati. Demontažu izvesti pažljivo da se ne bi oštetio lim (panel) na fasadi i obodni venac koji se zadržava. Sav stari lim, postojecu podkonstrukciju i šut deponovati do najbliže gradske deponije.</t>
  </si>
  <si>
    <t xml:space="preserve">Nabavka materijala i transport sa ugradnjom. Preko OSB table položiti sa svim preklopima vodonepropusnu a paropropusnu foliju. </t>
  </si>
  <si>
    <t>Nabavka materijala i transport sa ugradnjom pocnikovanog lima  d=0,55mm. Na celoj površini krova postaviti pocinkovani falcovani lim tako da table lima ne budu šire od 60cm, falc od falca. Lim falcovati dvostruko. Sve sastave, spojeve nitovati a zatim letovati kalajem.</t>
  </si>
  <si>
    <t>Zamena krovnog pokrivača na vetrobranu Takovska 10</t>
  </si>
  <si>
    <t>Nabavka materijala i transport sa ugradnjom. U prostoru između betona i drvenih greda ubaciti termoizolaciju (kamenu vunu). Predviđena debljina termoizolacije u slemenu bi bila 15cm a u dnu pri oluku 5cm. Tako da je prosečna debljina termoizolacije 10cm.</t>
  </si>
  <si>
    <t>Nabavka materijala i transport sa ugradnjom. Sa leve i desne strane formirati 2 horizontalna oluka. Oluke padirati ka slivniku, ka štucni. Štucnu provući kroz postojeći otvor tako da voda sa krova otiče što dalje od objekta. Oluke, štucne uraditi od pocinkovanog lima d=0,55mm povećanih dimenzija  u odnosu na  zahtevani presek .</t>
  </si>
  <si>
    <t>Nabavka materijala i transport sa ugradnjom. Po završetku slaganja termoizolacije preko drvenih greda položiti OSB table 19mm debljine. Tablu za grede pričvrstiti nerđajućim zavrtnjevima .</t>
  </si>
  <si>
    <t>Nabavka materijala, transport i ugradnja lima. Po obodu nadstrešnice sa tri strane postaviti limenu kapu. Unutrašnji deo kape zapertlati za lim ravnog krova. Venac od "ALUKOBOND-A" se zadržava. U slučaju oštećenja  ponudom predvideti zamenu venca.</t>
  </si>
  <si>
    <t>Nabavka materijala i transport sa ugradnjom. Izrada horizontalne hidroizolacije preko krovne AB ploče vetrobrana . Podloga treba da bude suva i očišćena. Izolaciju raditi u dva sloja i to prvi sloj "KONDOR" trakom debljine 4 mm postavljenom na podlogu koja je prethodno premazana hladnim bitulitom i slojem bitumena. Drugi sloj je "KONDOR" traka debljine 3 mm. Na spojevima trake se preklapaju 10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</si>
</sst>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charset val="238"/>
      <scheme val="minor"/>
    </font>
    <font>
      <b/>
      <sz val="11"/>
      <color theme="1"/>
      <name val="Calibri"/>
      <family val="2"/>
      <scheme val="minor"/>
    </font>
    <font>
      <b/>
      <sz val="14"/>
      <color theme="1"/>
      <name val="Calibri"/>
      <family val="2"/>
      <scheme val="minor"/>
    </font>
    <font>
      <sz val="12"/>
      <color theme="1"/>
      <name val="Calibri"/>
      <family val="2"/>
      <scheme val="minor"/>
    </font>
    <font>
      <sz val="11"/>
      <color theme="1"/>
      <name val="Calibri"/>
      <family val="2"/>
      <charset val="238"/>
      <scheme val="minor"/>
    </font>
  </fonts>
  <fills count="3">
    <fill>
      <patternFill patternType="none"/>
    </fill>
    <fill>
      <patternFill patternType="gray125"/>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4" fontId="4" fillId="2" borderId="1" xfId="0" applyNumberFormat="1" applyFont="1" applyFill="1" applyBorder="1" applyAlignment="1">
      <alignment horizontal="right" vertical="center"/>
    </xf>
    <xf numFmtId="49" fontId="2" fillId="0" borderId="1" xfId="0" applyNumberFormat="1" applyFont="1" applyBorder="1"/>
    <xf numFmtId="4" fontId="4" fillId="2" borderId="1" xfId="0" applyNumberFormat="1" applyFont="1" applyFill="1" applyBorder="1"/>
    <xf numFmtId="49" fontId="2" fillId="0" borderId="2" xfId="0" applyNumberFormat="1" applyFont="1" applyBorder="1" applyAlignment="1">
      <alignment vertical="center"/>
    </xf>
    <xf numFmtId="2"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2" xfId="0" applyNumberFormat="1" applyFont="1" applyBorder="1" applyAlignment="1">
      <alignment vertical="center"/>
    </xf>
    <xf numFmtId="0" fontId="0" fillId="0" borderId="0" xfId="0" applyAlignment="1">
      <alignment vertical="center"/>
    </xf>
    <xf numFmtId="49" fontId="0" fillId="0" borderId="2" xfId="0" applyNumberFormat="1" applyBorder="1" applyAlignment="1">
      <alignment horizontal="center" vertical="center"/>
    </xf>
    <xf numFmtId="0" fontId="1" fillId="0" borderId="1" xfId="0" applyFont="1" applyBorder="1" applyAlignment="1">
      <alignment horizontal="left" vertical="top" wrapText="1"/>
    </xf>
    <xf numFmtId="0" fontId="0" fillId="0" borderId="1" xfId="0" applyBorder="1" applyAlignment="1">
      <alignment vertical="center" wrapText="1"/>
    </xf>
    <xf numFmtId="4" fontId="0" fillId="0" borderId="1" xfId="0" applyNumberFormat="1" applyBorder="1" applyAlignment="1">
      <alignment vertical="center"/>
    </xf>
    <xf numFmtId="49" fontId="4" fillId="0" borderId="2" xfId="0" applyNumberFormat="1" applyFont="1" applyBorder="1" applyAlignment="1">
      <alignment horizontal="right"/>
    </xf>
    <xf numFmtId="49" fontId="4" fillId="0" borderId="3" xfId="0" applyNumberFormat="1" applyFont="1" applyBorder="1" applyAlignment="1">
      <alignment horizontal="right"/>
    </xf>
    <xf numFmtId="49" fontId="4" fillId="0" borderId="4" xfId="0" applyNumberFormat="1" applyFont="1" applyBorder="1" applyAlignment="1">
      <alignment horizontal="right"/>
    </xf>
    <xf numFmtId="0" fontId="4" fillId="0" borderId="2" xfId="0" applyFont="1" applyBorder="1" applyAlignment="1">
      <alignment horizontal="right"/>
    </xf>
    <xf numFmtId="0" fontId="4" fillId="0" borderId="3" xfId="0" applyFont="1" applyBorder="1" applyAlignment="1">
      <alignment horizontal="right"/>
    </xf>
    <xf numFmtId="0" fontId="4" fillId="0" borderId="4" xfId="0" applyFont="1" applyBorder="1" applyAlignment="1">
      <alignment horizontal="right"/>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49" fontId="5" fillId="0" borderId="2" xfId="0" applyNumberFormat="1" applyFont="1" applyBorder="1" applyAlignment="1">
      <alignment horizontal="center"/>
    </xf>
    <xf numFmtId="49" fontId="5" fillId="0" borderId="3" xfId="0" applyNumberFormat="1" applyFont="1" applyBorder="1" applyAlignment="1">
      <alignment horizontal="center"/>
    </xf>
    <xf numFmtId="49" fontId="5" fillId="0" borderId="4"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84F5D-0048-4DEA-8C2C-1AE71ACAB495}">
  <dimension ref="A1:F15"/>
  <sheetViews>
    <sheetView tabSelected="1" workbookViewId="0">
      <selection activeCell="F11" sqref="F11"/>
    </sheetView>
  </sheetViews>
  <sheetFormatPr defaultRowHeight="15" x14ac:dyDescent="0.25"/>
  <cols>
    <col min="1" max="1" width="8" style="12" customWidth="1"/>
    <col min="2" max="2" width="56.7109375" customWidth="1"/>
    <col min="3" max="3" width="10.42578125" customWidth="1"/>
    <col min="4" max="4" width="9.28515625" customWidth="1"/>
    <col min="5" max="5" width="12.42578125" customWidth="1"/>
    <col min="6" max="6" width="11.7109375" customWidth="1"/>
  </cols>
  <sheetData>
    <row r="1" spans="1:6" ht="18.75" x14ac:dyDescent="0.3">
      <c r="A1" s="23" t="s">
        <v>26</v>
      </c>
      <c r="B1" s="24"/>
      <c r="C1" s="24"/>
      <c r="D1" s="24"/>
      <c r="E1" s="24"/>
      <c r="F1" s="25"/>
    </row>
    <row r="2" spans="1:6" ht="45" x14ac:dyDescent="0.25">
      <c r="A2" s="3" t="s">
        <v>3</v>
      </c>
      <c r="B2" s="2" t="s">
        <v>0</v>
      </c>
      <c r="C2" s="3" t="s">
        <v>5</v>
      </c>
      <c r="D2" s="2" t="s">
        <v>1</v>
      </c>
      <c r="E2" s="3" t="s">
        <v>6</v>
      </c>
      <c r="F2" s="2" t="s">
        <v>2</v>
      </c>
    </row>
    <row r="3" spans="1:6" ht="65.099999999999994" customHeight="1" x14ac:dyDescent="0.25">
      <c r="A3" s="4" t="s">
        <v>4</v>
      </c>
      <c r="B3" s="1" t="s">
        <v>23</v>
      </c>
      <c r="C3" s="2" t="s">
        <v>21</v>
      </c>
      <c r="D3" s="2">
        <v>27</v>
      </c>
      <c r="E3" s="16"/>
      <c r="F3" s="16">
        <f>D3*E3</f>
        <v>0</v>
      </c>
    </row>
    <row r="4" spans="1:6" ht="108" customHeight="1" x14ac:dyDescent="0.25">
      <c r="A4" s="4" t="s">
        <v>7</v>
      </c>
      <c r="B4" s="15" t="s">
        <v>31</v>
      </c>
      <c r="C4" s="2" t="s">
        <v>20</v>
      </c>
      <c r="D4" s="2">
        <v>27</v>
      </c>
      <c r="E4" s="16"/>
      <c r="F4" s="16">
        <f>D4*E4</f>
        <v>0</v>
      </c>
    </row>
    <row r="5" spans="1:6" ht="123" customHeight="1" x14ac:dyDescent="0.25">
      <c r="A5" s="4" t="s">
        <v>8</v>
      </c>
      <c r="B5" s="1" t="s">
        <v>22</v>
      </c>
      <c r="C5" s="2" t="s">
        <v>19</v>
      </c>
      <c r="D5" s="2">
        <v>48</v>
      </c>
      <c r="E5" s="16"/>
      <c r="F5" s="16">
        <f>D5*E5</f>
        <v>0</v>
      </c>
    </row>
    <row r="6" spans="1:6" ht="75" x14ac:dyDescent="0.25">
      <c r="A6" s="4" t="s">
        <v>9</v>
      </c>
      <c r="B6" s="1" t="s">
        <v>27</v>
      </c>
      <c r="C6" s="2" t="s">
        <v>20</v>
      </c>
      <c r="D6" s="2">
        <v>27</v>
      </c>
      <c r="E6" s="16"/>
      <c r="F6" s="16">
        <f t="shared" ref="F6:F10" si="0">D6*E6</f>
        <v>0</v>
      </c>
    </row>
    <row r="7" spans="1:6" ht="60" x14ac:dyDescent="0.25">
      <c r="A7" s="4" t="s">
        <v>13</v>
      </c>
      <c r="B7" s="1" t="s">
        <v>29</v>
      </c>
      <c r="C7" s="2" t="s">
        <v>20</v>
      </c>
      <c r="D7" s="2">
        <v>27</v>
      </c>
      <c r="E7" s="16"/>
      <c r="F7" s="16">
        <f t="shared" si="0"/>
        <v>0</v>
      </c>
    </row>
    <row r="8" spans="1:6" ht="45" x14ac:dyDescent="0.25">
      <c r="A8" s="4" t="s">
        <v>14</v>
      </c>
      <c r="B8" s="1" t="s">
        <v>24</v>
      </c>
      <c r="C8" s="2" t="s">
        <v>20</v>
      </c>
      <c r="D8" s="2">
        <v>27</v>
      </c>
      <c r="E8" s="16"/>
      <c r="F8" s="16">
        <f t="shared" si="0"/>
        <v>0</v>
      </c>
    </row>
    <row r="9" spans="1:6" ht="90" x14ac:dyDescent="0.25">
      <c r="A9" s="4" t="s">
        <v>15</v>
      </c>
      <c r="B9" s="1" t="s">
        <v>28</v>
      </c>
      <c r="C9" s="2" t="s">
        <v>19</v>
      </c>
      <c r="D9" s="2">
        <v>8</v>
      </c>
      <c r="E9" s="16"/>
      <c r="F9" s="16">
        <f t="shared" si="0"/>
        <v>0</v>
      </c>
    </row>
    <row r="10" spans="1:6" ht="78" customHeight="1" x14ac:dyDescent="0.25">
      <c r="A10" s="4" t="s">
        <v>17</v>
      </c>
      <c r="B10" s="1" t="s">
        <v>25</v>
      </c>
      <c r="C10" s="2" t="s">
        <v>19</v>
      </c>
      <c r="D10" s="2">
        <v>27</v>
      </c>
      <c r="E10" s="16"/>
      <c r="F10" s="16">
        <f t="shared" si="0"/>
        <v>0</v>
      </c>
    </row>
    <row r="11" spans="1:6" ht="78" customHeight="1" x14ac:dyDescent="0.25">
      <c r="A11" s="13" t="s">
        <v>18</v>
      </c>
      <c r="B11" s="14" t="s">
        <v>30</v>
      </c>
      <c r="C11" s="2" t="s">
        <v>19</v>
      </c>
      <c r="D11" s="2">
        <v>15</v>
      </c>
      <c r="E11" s="16"/>
      <c r="F11" s="16">
        <f>D11*E11</f>
        <v>0</v>
      </c>
    </row>
    <row r="12" spans="1:6" ht="15.75" x14ac:dyDescent="0.25">
      <c r="A12" s="8"/>
      <c r="B12" s="6"/>
      <c r="C12" s="26" t="s">
        <v>16</v>
      </c>
      <c r="D12" s="27"/>
      <c r="E12" s="28"/>
      <c r="F12" s="7">
        <f>SUM(F3:F11)</f>
        <v>0</v>
      </c>
    </row>
    <row r="13" spans="1:6" ht="15.75" x14ac:dyDescent="0.25">
      <c r="A13" s="9"/>
      <c r="B13" s="17" t="s">
        <v>10</v>
      </c>
      <c r="C13" s="18"/>
      <c r="D13" s="18"/>
      <c r="E13" s="19"/>
      <c r="F13" s="7">
        <f>SUM(F3:F11)</f>
        <v>0</v>
      </c>
    </row>
    <row r="14" spans="1:6" ht="15.75" x14ac:dyDescent="0.25">
      <c r="A14" s="10"/>
      <c r="B14" s="20" t="s">
        <v>11</v>
      </c>
      <c r="C14" s="21"/>
      <c r="D14" s="21"/>
      <c r="E14" s="22"/>
      <c r="F14" s="5"/>
    </row>
    <row r="15" spans="1:6" ht="15.75" x14ac:dyDescent="0.25">
      <c r="A15" s="11"/>
      <c r="B15" s="17" t="s">
        <v>12</v>
      </c>
      <c r="C15" s="18"/>
      <c r="D15" s="18"/>
      <c r="E15" s="19"/>
      <c r="F15" s="5">
        <f>F13+F14</f>
        <v>0</v>
      </c>
    </row>
  </sheetData>
  <mergeCells count="5">
    <mergeCell ref="A1:F1"/>
    <mergeCell ref="C12:E12"/>
    <mergeCell ref="B13:E13"/>
    <mergeCell ref="B14:E14"/>
    <mergeCell ref="B15:E1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Branko Pejic</cp:lastModifiedBy>
  <cp:lastPrinted>2025-03-18T10:20:36Z</cp:lastPrinted>
  <dcterms:created xsi:type="dcterms:W3CDTF">2024-10-25T16:50:19Z</dcterms:created>
  <dcterms:modified xsi:type="dcterms:W3CDTF">2025-06-06T10:04:25Z</dcterms:modified>
</cp:coreProperties>
</file>